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755" yWindow="150" windowWidth="12840" windowHeight="10560" firstSheet="1" activeTab="1"/>
  </bookViews>
  <sheets>
    <sheet name="черновик" sheetId="1" state="hidden" r:id="rId1"/>
    <sheet name="Лист 1" sheetId="2" r:id="rId2"/>
  </sheets>
  <definedNames/>
  <calcPr fullCalcOnLoad="1"/>
</workbook>
</file>

<file path=xl/sharedStrings.xml><?xml version="1.0" encoding="utf-8"?>
<sst xmlns="http://schemas.openxmlformats.org/spreadsheetml/2006/main" count="50" uniqueCount="23">
  <si>
    <t>ВН</t>
  </si>
  <si>
    <t>СН1</t>
  </si>
  <si>
    <t>СН2</t>
  </si>
  <si>
    <t>НН</t>
  </si>
  <si>
    <t>Наименованией  организации</t>
  </si>
  <si>
    <t>ИНН</t>
  </si>
  <si>
    <t xml:space="preserve">Местонахождение  </t>
  </si>
  <si>
    <t>Информация о затратах  на оплату потерь</t>
  </si>
  <si>
    <t>Уровень  нормативных потерь электроэнергии</t>
  </si>
  <si>
    <t xml:space="preserve">Перечень мероприятий по снижению размера потерь электроэнергии в сетях </t>
  </si>
  <si>
    <r>
      <rPr>
        <b/>
        <sz val="11"/>
        <rFont val="Times New Roman"/>
        <family val="1"/>
      </rPr>
      <t>Наименование мероприятий</t>
    </r>
  </si>
  <si>
    <t>Срок исполнения</t>
  </si>
  <si>
    <r>
      <rPr>
        <b/>
        <sz val="11"/>
        <rFont val="Times New Roman"/>
        <family val="1"/>
      </rPr>
      <t>Источник финансирования</t>
    </r>
  </si>
  <si>
    <t>н/д</t>
  </si>
  <si>
    <t>Всего, в том числе по уровням напряжения:</t>
  </si>
  <si>
    <t>Тер. Ижорский завод, д. 19, лит. Ю, г. Колпино, СПб, РФ, 196650</t>
  </si>
  <si>
    <t>АО "КСК"</t>
  </si>
  <si>
    <t>не установлен</t>
  </si>
  <si>
    <t>Уровень напряжения</t>
  </si>
  <si>
    <t>Затраты на покупку потерь в сетях ( тыс. руб.)</t>
  </si>
  <si>
    <t>Объем фактических потерь электроэнергии в собственных сетях (МВт.ч.)</t>
  </si>
  <si>
    <t>за</t>
  </si>
  <si>
    <t>2023 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</si>
</sst>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00"/>
    <numFmt numFmtId="176" formatCode="0.0"/>
    <numFmt numFmtId="177" formatCode="\$#,##0\ ;\(\$#,##0\)"/>
    <numFmt numFmtId="178" formatCode="_(* #,##0.00_);_(* \(#,##0.00\);_(* &quot;-&quot;??_);_(@_)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0.00000"/>
    <numFmt numFmtId="186" formatCode="0.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sz val="11"/>
      <name val="Times New Roman"/>
      <family val="1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0"/>
      <name val="Arial Cyr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0"/>
      <name val="Helv"/>
      <family val="0"/>
    </font>
    <font>
      <sz val="12"/>
      <color indexed="24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3" tint="-0.24997000396251678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medium"/>
      <right/>
      <top style="medium"/>
      <bottom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>
        <color theme="3" tint="0.39998000860214233"/>
      </right>
      <top style="thin"/>
      <bottom style="thin"/>
    </border>
    <border>
      <left style="thin">
        <color theme="3" tint="0.39998000860214233"/>
      </left>
      <right style="thin"/>
      <top style="thin"/>
      <bottom style="thin"/>
    </border>
    <border>
      <left style="thin">
        <color theme="3" tint="0.39998000860214233"/>
      </left>
      <right style="thin">
        <color theme="3" tint="0.39998000860214233"/>
      </right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3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Fill="0" applyBorder="0">
      <alignment horizontal="left" vertical="top" wrapText="1"/>
      <protection hidden="1"/>
    </xf>
    <xf numFmtId="3" fontId="2" fillId="0" borderId="0" applyFont="0" applyFill="0" applyBorder="0" applyAlignment="0" applyProtection="0"/>
    <xf numFmtId="4" fontId="9" fillId="21" borderId="2" applyNumberFormat="0" applyProtection="0">
      <alignment vertical="center"/>
    </xf>
    <xf numFmtId="4" fontId="10" fillId="21" borderId="2" applyNumberFormat="0" applyProtection="0">
      <alignment vertical="center"/>
    </xf>
    <xf numFmtId="4" fontId="11" fillId="21" borderId="2" applyNumberFormat="0" applyProtection="0">
      <alignment horizontal="left" vertical="center" indent="1"/>
    </xf>
    <xf numFmtId="4" fontId="11" fillId="20" borderId="0" applyNumberFormat="0" applyProtection="0">
      <alignment horizontal="left" vertical="center" indent="1"/>
    </xf>
    <xf numFmtId="4" fontId="11" fillId="22" borderId="2" applyNumberFormat="0" applyProtection="0">
      <alignment horizontal="right" vertical="center"/>
    </xf>
    <xf numFmtId="4" fontId="11" fillId="23" borderId="2" applyNumberFormat="0" applyProtection="0">
      <alignment horizontal="right" vertical="center"/>
    </xf>
    <xf numFmtId="4" fontId="11" fillId="24" borderId="2" applyNumberFormat="0" applyProtection="0">
      <alignment horizontal="right" vertical="center"/>
    </xf>
    <xf numFmtId="4" fontId="11" fillId="25" borderId="2" applyNumberFormat="0" applyProtection="0">
      <alignment horizontal="right" vertical="center"/>
    </xf>
    <xf numFmtId="4" fontId="11" fillId="26" borderId="2" applyNumberFormat="0" applyProtection="0">
      <alignment horizontal="right" vertical="center"/>
    </xf>
    <xf numFmtId="4" fontId="11" fillId="27" borderId="2" applyNumberFormat="0" applyProtection="0">
      <alignment horizontal="right" vertical="center"/>
    </xf>
    <xf numFmtId="4" fontId="11" fillId="28" borderId="2" applyNumberFormat="0" applyProtection="0">
      <alignment horizontal="right" vertical="center"/>
    </xf>
    <xf numFmtId="4" fontId="11" fillId="29" borderId="2" applyNumberFormat="0" applyProtection="0">
      <alignment horizontal="right" vertical="center"/>
    </xf>
    <xf numFmtId="4" fontId="11" fillId="30" borderId="2" applyNumberFormat="0" applyProtection="0">
      <alignment horizontal="right" vertical="center"/>
    </xf>
    <xf numFmtId="4" fontId="9" fillId="31" borderId="3" applyNumberFormat="0" applyProtection="0">
      <alignment horizontal="left" vertical="center" indent="1"/>
    </xf>
    <xf numFmtId="4" fontId="9" fillId="32" borderId="0" applyNumberFormat="0" applyProtection="0">
      <alignment horizontal="left" vertical="center" indent="1"/>
    </xf>
    <xf numFmtId="4" fontId="9" fillId="20" borderId="0" applyNumberFormat="0" applyProtection="0">
      <alignment horizontal="left" vertical="center" indent="1"/>
    </xf>
    <xf numFmtId="4" fontId="11" fillId="32" borderId="2" applyNumberFormat="0" applyProtection="0">
      <alignment horizontal="right" vertical="center"/>
    </xf>
    <xf numFmtId="4" fontId="12" fillId="32" borderId="0" applyNumberFormat="0" applyProtection="0">
      <alignment horizontal="left" vertical="center" indent="1"/>
    </xf>
    <xf numFmtId="4" fontId="12" fillId="20" borderId="0" applyNumberFormat="0" applyProtection="0">
      <alignment horizontal="left" vertical="center" indent="1"/>
    </xf>
    <xf numFmtId="4" fontId="11" fillId="33" borderId="2" applyNumberFormat="0" applyProtection="0">
      <alignment vertical="center"/>
    </xf>
    <xf numFmtId="4" fontId="13" fillId="33" borderId="2" applyNumberFormat="0" applyProtection="0">
      <alignment vertical="center"/>
    </xf>
    <xf numFmtId="4" fontId="9" fillId="32" borderId="4" applyNumberFormat="0" applyProtection="0">
      <alignment horizontal="left" vertical="center" indent="1"/>
    </xf>
    <xf numFmtId="4" fontId="11" fillId="33" borderId="2" applyNumberFormat="0" applyProtection="0">
      <alignment horizontal="right" vertical="center"/>
    </xf>
    <xf numFmtId="4" fontId="13" fillId="33" borderId="2" applyNumberFormat="0" applyProtection="0">
      <alignment horizontal="right" vertical="center"/>
    </xf>
    <xf numFmtId="4" fontId="9" fillId="32" borderId="2" applyNumberFormat="0" applyProtection="0">
      <alignment horizontal="left" vertical="center" indent="1"/>
    </xf>
    <xf numFmtId="4" fontId="14" fillId="34" borderId="4" applyNumberFormat="0" applyProtection="0">
      <alignment horizontal="left" vertical="center" indent="1"/>
    </xf>
    <xf numFmtId="4" fontId="15" fillId="33" borderId="2" applyNumberFormat="0" applyProtection="0">
      <alignment horizontal="right" vertical="center"/>
    </xf>
    <xf numFmtId="0" fontId="5" fillId="0" borderId="5" applyNumberFormat="0" applyFont="0" applyFill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6" fillId="41" borderId="6" applyNumberFormat="0" applyAlignment="0" applyProtection="0"/>
    <xf numFmtId="0" fontId="47" fillId="42" borderId="7" applyNumberFormat="0" applyAlignment="0" applyProtection="0"/>
    <xf numFmtId="0" fontId="48" fillId="42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4" fontId="3" fillId="21" borderId="11" applyBorder="0">
      <alignment horizontal="right"/>
      <protection/>
    </xf>
    <xf numFmtId="0" fontId="52" fillId="0" borderId="12" applyNumberFormat="0" applyFill="0" applyAlignment="0" applyProtection="0"/>
    <xf numFmtId="0" fontId="53" fillId="43" borderId="13" applyNumberFormat="0" applyAlignment="0" applyProtection="0"/>
    <xf numFmtId="0" fontId="54" fillId="0" borderId="0" applyNumberFormat="0" applyFill="0" applyBorder="0" applyAlignment="0" applyProtection="0"/>
    <xf numFmtId="0" fontId="55" fillId="44" borderId="0" applyNumberFormat="0" applyBorder="0" applyAlignment="0" applyProtection="0"/>
    <xf numFmtId="49" fontId="3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46" borderId="1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0" borderId="15" applyNumberFormat="0" applyFill="0" applyAlignment="0" applyProtection="0"/>
    <xf numFmtId="0" fontId="16" fillId="0" borderId="0">
      <alignment/>
      <protection/>
    </xf>
    <xf numFmtId="3" fontId="17" fillId="0" borderId="0">
      <alignment/>
      <protection/>
    </xf>
    <xf numFmtId="0" fontId="59" fillId="0" borderId="0" applyNumberFormat="0" applyFill="0" applyBorder="0" applyAlignment="0" applyProtection="0"/>
    <xf numFmtId="3" fontId="4" fillId="0" borderId="0" applyFont="0" applyBorder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8" fontId="18" fillId="0" borderId="0" applyFont="0" applyFill="0" applyBorder="0" applyAlignment="0" applyProtection="0"/>
    <xf numFmtId="4" fontId="3" fillId="25" borderId="0" applyFont="0" applyBorder="0">
      <alignment horizontal="right"/>
      <protection/>
    </xf>
    <xf numFmtId="0" fontId="60" fillId="47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61" fillId="0" borderId="0" xfId="90" applyFont="1">
      <alignment/>
      <protection/>
    </xf>
    <xf numFmtId="0" fontId="62" fillId="0" borderId="0" xfId="0" applyFont="1" applyAlignment="1">
      <alignment/>
    </xf>
    <xf numFmtId="0" fontId="62" fillId="0" borderId="0" xfId="0" applyFont="1" applyAlignment="1">
      <alignment horizontal="right"/>
    </xf>
    <xf numFmtId="0" fontId="63" fillId="0" borderId="0" xfId="0" applyFont="1" applyBorder="1" applyAlignment="1">
      <alignment vertical="center" wrapText="1"/>
    </xf>
    <xf numFmtId="0" fontId="64" fillId="0" borderId="0" xfId="0" applyFont="1" applyBorder="1" applyAlignment="1">
      <alignment horizontal="center" vertical="center" wrapText="1"/>
    </xf>
    <xf numFmtId="0" fontId="65" fillId="0" borderId="0" xfId="0" applyFont="1" applyAlignment="1">
      <alignment horizontal="right"/>
    </xf>
    <xf numFmtId="1" fontId="19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174" fontId="4" fillId="0" borderId="17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174" fontId="20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2" fillId="0" borderId="0" xfId="0" applyFont="1" applyFill="1" applyAlignment="1">
      <alignment horizontal="center" vertical="center" wrapText="1"/>
    </xf>
    <xf numFmtId="174" fontId="62" fillId="0" borderId="0" xfId="0" applyNumberFormat="1" applyFont="1" applyAlignment="1">
      <alignment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right" vertical="center" wrapText="1"/>
    </xf>
    <xf numFmtId="186" fontId="62" fillId="0" borderId="0" xfId="0" applyNumberFormat="1" applyFont="1" applyAlignment="1">
      <alignment/>
    </xf>
    <xf numFmtId="0" fontId="20" fillId="0" borderId="0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left" vertical="top" wrapText="1"/>
    </xf>
    <xf numFmtId="0" fontId="22" fillId="0" borderId="0" xfId="0" applyFont="1" applyFill="1" applyAlignment="1">
      <alignment horizontal="center" vertical="center" wrapText="1"/>
    </xf>
    <xf numFmtId="10" fontId="4" fillId="0" borderId="18" xfId="0" applyNumberFormat="1" applyFont="1" applyFill="1" applyBorder="1" applyAlignment="1">
      <alignment horizontal="center" vertical="center" wrapText="1"/>
    </xf>
    <xf numFmtId="10" fontId="4" fillId="0" borderId="16" xfId="0" applyNumberFormat="1" applyFont="1" applyFill="1" applyBorder="1" applyAlignment="1">
      <alignment horizontal="center" vertical="center" wrapText="1"/>
    </xf>
  </cellXfs>
  <cellStyles count="9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myHead01" xfId="39"/>
    <cellStyle name="Ociriniaue [0]_F_21" xfId="40"/>
    <cellStyle name="SAPBEXaggData" xfId="41"/>
    <cellStyle name="SAPBEXaggDataEmph" xfId="42"/>
    <cellStyle name="SAPBEXaggItem" xfId="43"/>
    <cellStyle name="SAPBEXchaText" xfId="44"/>
    <cellStyle name="SAPBEXexcBad7" xfId="45"/>
    <cellStyle name="SAPBEXexcBad8" xfId="46"/>
    <cellStyle name="SAPBEXexcBad9" xfId="47"/>
    <cellStyle name="SAPBEXexcCritical4" xfId="48"/>
    <cellStyle name="SAPBEXexcCritical5" xfId="49"/>
    <cellStyle name="SAPBEXexcCritical6" xfId="50"/>
    <cellStyle name="SAPBEXexcGood1" xfId="51"/>
    <cellStyle name="SAPBEXexcGood2" xfId="52"/>
    <cellStyle name="SAPBEXexcGood3" xfId="53"/>
    <cellStyle name="SAPBEXfilterDrill" xfId="54"/>
    <cellStyle name="SAPBEXfilterItem" xfId="55"/>
    <cellStyle name="SAPBEXfilterText" xfId="56"/>
    <cellStyle name="SAPBEXformats" xfId="57"/>
    <cellStyle name="SAPBEXheaderItem" xfId="58"/>
    <cellStyle name="SAPBEXheaderText" xfId="59"/>
    <cellStyle name="SAPBEXresData" xfId="60"/>
    <cellStyle name="SAPBEXresDataEmph" xfId="61"/>
    <cellStyle name="SAPBEXresItem" xfId="62"/>
    <cellStyle name="SAPBEXstdData" xfId="63"/>
    <cellStyle name="SAPBEXstdDataEmph" xfId="64"/>
    <cellStyle name="SAPBEXstdItem" xfId="65"/>
    <cellStyle name="SAPBEXtitle" xfId="66"/>
    <cellStyle name="SAPBEXundefined" xfId="67"/>
    <cellStyle name="Total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Значение" xfId="84"/>
    <cellStyle name="Итог" xfId="85"/>
    <cellStyle name="Контрольная ячейка" xfId="86"/>
    <cellStyle name="Название" xfId="87"/>
    <cellStyle name="Нейтральный" xfId="88"/>
    <cellStyle name="Обычный 10" xfId="89"/>
    <cellStyle name="Обычный 2" xfId="90"/>
    <cellStyle name="Обычный 3" xfId="91"/>
    <cellStyle name="Обычный 4" xfId="92"/>
    <cellStyle name="Обычный 5" xfId="93"/>
    <cellStyle name="Обычный 8" xfId="94"/>
    <cellStyle name="Плохой" xfId="95"/>
    <cellStyle name="Пояснение" xfId="96"/>
    <cellStyle name="Примечание" xfId="97"/>
    <cellStyle name="Percent" xfId="98"/>
    <cellStyle name="Процентный 2" xfId="99"/>
    <cellStyle name="Процентный 3" xfId="100"/>
    <cellStyle name="Связанная ячейка" xfId="101"/>
    <cellStyle name="Стиль 1" xfId="102"/>
    <cellStyle name="ТЕКСТ" xfId="103"/>
    <cellStyle name="Текст предупреждения" xfId="104"/>
    <cellStyle name="тысячи" xfId="105"/>
    <cellStyle name="Comma" xfId="106"/>
    <cellStyle name="Comma [0]" xfId="107"/>
    <cellStyle name="Финансовый 2" xfId="108"/>
    <cellStyle name="Формула" xfId="109"/>
    <cellStyle name="Хороший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00" zoomScalePageLayoutView="0" workbookViewId="0" topLeftCell="A1">
      <selection activeCell="C26" sqref="C26"/>
    </sheetView>
  </sheetViews>
  <sheetFormatPr defaultColWidth="9.140625" defaultRowHeight="15"/>
  <cols>
    <col min="1" max="1" width="31.421875" style="2" customWidth="1"/>
    <col min="2" max="2" width="18.57421875" style="2" customWidth="1"/>
    <col min="3" max="3" width="24.140625" style="2" customWidth="1"/>
    <col min="4" max="4" width="27.140625" style="2" customWidth="1"/>
    <col min="5" max="6" width="9.140625" style="2" customWidth="1"/>
    <col min="7" max="7" width="12.421875" style="2" bestFit="1" customWidth="1"/>
    <col min="8" max="8" width="11.421875" style="2" customWidth="1"/>
    <col min="9" max="9" width="9.140625" style="2" customWidth="1"/>
    <col min="10" max="10" width="11.57421875" style="2" customWidth="1"/>
    <col min="11" max="16384" width="9.140625" style="2" customWidth="1"/>
  </cols>
  <sheetData>
    <row r="1" spans="1:4" ht="16.5">
      <c r="A1" s="1"/>
      <c r="C1" s="6"/>
      <c r="D1" s="18"/>
    </row>
    <row r="2" spans="1:3" ht="16.5">
      <c r="A2" s="1"/>
      <c r="C2" s="3"/>
    </row>
    <row r="3" spans="1:4" ht="30">
      <c r="A3" s="4"/>
      <c r="B3" s="9" t="s">
        <v>4</v>
      </c>
      <c r="C3" s="25" t="s">
        <v>16</v>
      </c>
      <c r="D3" s="25"/>
    </row>
    <row r="4" spans="1:4" ht="16.5">
      <c r="A4" s="4"/>
      <c r="B4" s="9" t="s">
        <v>5</v>
      </c>
      <c r="C4" s="31">
        <v>7817309180</v>
      </c>
      <c r="D4" s="31"/>
    </row>
    <row r="5" spans="1:4" ht="16.5" customHeight="1">
      <c r="A5" s="4"/>
      <c r="B5" s="9" t="s">
        <v>6</v>
      </c>
      <c r="C5" s="32" t="s">
        <v>15</v>
      </c>
      <c r="D5" s="32"/>
    </row>
    <row r="6" spans="1:4" ht="16.5">
      <c r="A6" s="4"/>
      <c r="B6" s="4"/>
      <c r="C6" s="5"/>
      <c r="D6" s="5"/>
    </row>
    <row r="7" spans="1:4" ht="16.5" customHeight="1">
      <c r="A7" s="33" t="s">
        <v>7</v>
      </c>
      <c r="B7" s="33"/>
      <c r="C7" s="33"/>
      <c r="D7" s="33"/>
    </row>
    <row r="8" spans="1:4" ht="16.5" customHeight="1">
      <c r="A8" s="19"/>
      <c r="B8" s="22" t="s">
        <v>21</v>
      </c>
      <c r="C8" s="21" t="s">
        <v>22</v>
      </c>
      <c r="D8" s="21"/>
    </row>
    <row r="9" spans="1:4" ht="16.5">
      <c r="A9" s="8"/>
      <c r="B9" s="8"/>
      <c r="C9" s="7"/>
      <c r="D9" s="8"/>
    </row>
    <row r="10" spans="1:4" ht="16.5">
      <c r="A10" s="31" t="s">
        <v>8</v>
      </c>
      <c r="B10" s="31"/>
      <c r="C10" s="34" t="s">
        <v>17</v>
      </c>
      <c r="D10" s="35"/>
    </row>
    <row r="11" spans="1:4" ht="16.5">
      <c r="A11" s="8"/>
      <c r="B11" s="8"/>
      <c r="C11" s="7"/>
      <c r="D11" s="8"/>
    </row>
    <row r="12" spans="1:4" ht="61.5" customHeight="1">
      <c r="A12" s="25" t="s">
        <v>18</v>
      </c>
      <c r="B12" s="25"/>
      <c r="C12" s="10" t="s">
        <v>20</v>
      </c>
      <c r="D12" s="10" t="s">
        <v>19</v>
      </c>
    </row>
    <row r="13" spans="1:8" ht="16.5" customHeight="1">
      <c r="A13" s="26" t="s">
        <v>14</v>
      </c>
      <c r="B13" s="27"/>
      <c r="C13" s="17">
        <f>C14+C15+C16+C17</f>
        <v>2031.6470000000002</v>
      </c>
      <c r="D13" s="17">
        <v>7546.534</v>
      </c>
      <c r="H13" s="20">
        <v>7546.534</v>
      </c>
    </row>
    <row r="14" spans="1:10" ht="16.5">
      <c r="A14" s="28" t="s">
        <v>0</v>
      </c>
      <c r="B14" s="29"/>
      <c r="C14" s="12">
        <v>1047.784</v>
      </c>
      <c r="D14" s="12">
        <v>3891.984</v>
      </c>
      <c r="G14" s="2">
        <f>C14/C13*100</f>
        <v>51.5731325372961</v>
      </c>
      <c r="H14" s="2">
        <f>ROUND(D13/100*G14,3)</f>
        <v>3891.984</v>
      </c>
      <c r="J14" s="20"/>
    </row>
    <row r="15" spans="1:10" ht="16.5">
      <c r="A15" s="28" t="s">
        <v>1</v>
      </c>
      <c r="B15" s="29"/>
      <c r="C15" s="11">
        <v>0</v>
      </c>
      <c r="D15" s="11">
        <v>0</v>
      </c>
      <c r="G15" s="2">
        <f>C15/C14*100</f>
        <v>0</v>
      </c>
      <c r="H15" s="2">
        <f>ROUND(D14/100*G15,3)</f>
        <v>0</v>
      </c>
      <c r="J15" s="20"/>
    </row>
    <row r="16" spans="1:10" ht="16.5">
      <c r="A16" s="28" t="s">
        <v>2</v>
      </c>
      <c r="B16" s="29"/>
      <c r="C16" s="12">
        <v>941.229</v>
      </c>
      <c r="D16" s="12">
        <v>3496.186</v>
      </c>
      <c r="G16" s="2">
        <f>C16/C13*100</f>
        <v>46.32837298999284</v>
      </c>
      <c r="H16" s="23">
        <f>ROUND(D13/100*G16,3)</f>
        <v>3496.186</v>
      </c>
      <c r="J16" s="20"/>
    </row>
    <row r="17" spans="1:10" ht="16.5">
      <c r="A17" s="30" t="s">
        <v>3</v>
      </c>
      <c r="B17" s="29"/>
      <c r="C17" s="12">
        <v>42.634</v>
      </c>
      <c r="D17" s="12">
        <v>158.364</v>
      </c>
      <c r="G17" s="2">
        <f>C17/C13*100</f>
        <v>2.0984944727110566</v>
      </c>
      <c r="H17" s="23">
        <f>ROUND(D13/100*G17,3)</f>
        <v>158.364</v>
      </c>
      <c r="J17" s="20"/>
    </row>
    <row r="18" spans="1:4" ht="16.5">
      <c r="A18" s="8"/>
      <c r="B18" s="8"/>
      <c r="C18" s="7"/>
      <c r="D18" s="8"/>
    </row>
    <row r="19" spans="1:4" ht="16.5" customHeight="1">
      <c r="A19" s="24" t="s">
        <v>9</v>
      </c>
      <c r="B19" s="24"/>
      <c r="C19" s="24"/>
      <c r="D19" s="24"/>
    </row>
    <row r="20" spans="1:4" ht="16.5">
      <c r="A20" s="8"/>
      <c r="B20" s="8"/>
      <c r="C20" s="8"/>
      <c r="D20" s="8"/>
    </row>
    <row r="21" spans="1:4" ht="28.5">
      <c r="A21" s="14" t="s">
        <v>10</v>
      </c>
      <c r="B21" s="15" t="s">
        <v>11</v>
      </c>
      <c r="C21" s="9" t="s">
        <v>12</v>
      </c>
      <c r="D21" s="16"/>
    </row>
    <row r="22" spans="1:4" ht="16.5">
      <c r="A22" s="14" t="s">
        <v>13</v>
      </c>
      <c r="B22" s="13" t="s">
        <v>13</v>
      </c>
      <c r="C22" s="14" t="s">
        <v>13</v>
      </c>
      <c r="D22" s="16"/>
    </row>
  </sheetData>
  <sheetProtection/>
  <mergeCells count="13">
    <mergeCell ref="C3:D3"/>
    <mergeCell ref="C4:D4"/>
    <mergeCell ref="C5:D5"/>
    <mergeCell ref="A7:D7"/>
    <mergeCell ref="A10:B10"/>
    <mergeCell ref="C10:D10"/>
    <mergeCell ref="A19:D19"/>
    <mergeCell ref="A12:B12"/>
    <mergeCell ref="A13:B13"/>
    <mergeCell ref="A14:B14"/>
    <mergeCell ref="A15:B15"/>
    <mergeCell ref="A16:B16"/>
    <mergeCell ref="A17:B17"/>
  </mergeCells>
  <printOptions horizontalCentered="1"/>
  <pageMargins left="0.7086614173228347" right="0" top="0.6299212598425197" bottom="0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SheetLayoutView="100" zoomScalePageLayoutView="0" workbookViewId="0" topLeftCell="A1">
      <selection activeCell="G18" sqref="G18"/>
    </sheetView>
  </sheetViews>
  <sheetFormatPr defaultColWidth="9.140625" defaultRowHeight="15"/>
  <cols>
    <col min="1" max="1" width="31.421875" style="2" customWidth="1"/>
    <col min="2" max="2" width="18.57421875" style="2" customWidth="1"/>
    <col min="3" max="3" width="24.140625" style="2" customWidth="1"/>
    <col min="4" max="4" width="27.140625" style="2" customWidth="1"/>
    <col min="5" max="6" width="9.140625" style="2" customWidth="1"/>
    <col min="7" max="7" width="12.421875" style="2" bestFit="1" customWidth="1"/>
    <col min="8" max="8" width="11.421875" style="2" customWidth="1"/>
    <col min="9" max="9" width="9.140625" style="2" customWidth="1"/>
    <col min="10" max="10" width="11.57421875" style="2" customWidth="1"/>
    <col min="11" max="16384" width="9.140625" style="2" customWidth="1"/>
  </cols>
  <sheetData>
    <row r="1" spans="1:4" ht="16.5">
      <c r="A1" s="1"/>
      <c r="C1" s="6"/>
      <c r="D1" s="18"/>
    </row>
    <row r="2" spans="1:3" ht="16.5">
      <c r="A2" s="1"/>
      <c r="C2" s="3"/>
    </row>
    <row r="3" spans="1:4" ht="30">
      <c r="A3" s="4"/>
      <c r="B3" s="9" t="s">
        <v>4</v>
      </c>
      <c r="C3" s="25" t="s">
        <v>16</v>
      </c>
      <c r="D3" s="25"/>
    </row>
    <row r="4" spans="1:4" ht="16.5">
      <c r="A4" s="4"/>
      <c r="B4" s="9" t="s">
        <v>5</v>
      </c>
      <c r="C4" s="31">
        <v>7817309180</v>
      </c>
      <c r="D4" s="31"/>
    </row>
    <row r="5" spans="1:4" ht="16.5" customHeight="1">
      <c r="A5" s="4"/>
      <c r="B5" s="9" t="s">
        <v>6</v>
      </c>
      <c r="C5" s="32" t="s">
        <v>15</v>
      </c>
      <c r="D5" s="32"/>
    </row>
    <row r="6" spans="1:4" ht="16.5">
      <c r="A6" s="4"/>
      <c r="B6" s="4"/>
      <c r="C6" s="5"/>
      <c r="D6" s="5"/>
    </row>
    <row r="7" spans="1:4" ht="16.5" customHeight="1">
      <c r="A7" s="33" t="s">
        <v>7</v>
      </c>
      <c r="B7" s="33"/>
      <c r="C7" s="33"/>
      <c r="D7" s="33"/>
    </row>
    <row r="8" spans="1:4" ht="16.5" customHeight="1">
      <c r="A8" s="19"/>
      <c r="B8" s="22" t="s">
        <v>21</v>
      </c>
      <c r="C8" s="21" t="s">
        <v>22</v>
      </c>
      <c r="D8" s="21"/>
    </row>
    <row r="9" spans="1:4" ht="16.5">
      <c r="A9" s="8"/>
      <c r="B9" s="8"/>
      <c r="C9" s="7"/>
      <c r="D9" s="8"/>
    </row>
    <row r="10" spans="1:4" ht="16.5">
      <c r="A10" s="31" t="s">
        <v>8</v>
      </c>
      <c r="B10" s="31"/>
      <c r="C10" s="34" t="s">
        <v>17</v>
      </c>
      <c r="D10" s="35"/>
    </row>
    <row r="11" spans="1:4" ht="16.5">
      <c r="A11" s="8"/>
      <c r="B11" s="8"/>
      <c r="C11" s="7"/>
      <c r="D11" s="8"/>
    </row>
    <row r="12" spans="1:4" ht="61.5" customHeight="1">
      <c r="A12" s="25" t="s">
        <v>18</v>
      </c>
      <c r="B12" s="25"/>
      <c r="C12" s="10" t="s">
        <v>20</v>
      </c>
      <c r="D12" s="10" t="s">
        <v>19</v>
      </c>
    </row>
    <row r="13" spans="1:4" ht="16.5" customHeight="1">
      <c r="A13" s="26" t="s">
        <v>14</v>
      </c>
      <c r="B13" s="27"/>
      <c r="C13" s="17">
        <f>C14+C15+C16+C17</f>
        <v>2031.6470000000002</v>
      </c>
      <c r="D13" s="17">
        <v>7546.534</v>
      </c>
    </row>
    <row r="14" spans="1:10" ht="16.5">
      <c r="A14" s="28" t="s">
        <v>0</v>
      </c>
      <c r="B14" s="29"/>
      <c r="C14" s="12">
        <v>1047.784</v>
      </c>
      <c r="D14" s="12">
        <v>3891.984</v>
      </c>
      <c r="J14" s="20"/>
    </row>
    <row r="15" spans="1:10" ht="16.5">
      <c r="A15" s="28" t="s">
        <v>1</v>
      </c>
      <c r="B15" s="29"/>
      <c r="C15" s="11">
        <v>0</v>
      </c>
      <c r="D15" s="11">
        <v>0</v>
      </c>
      <c r="J15" s="20"/>
    </row>
    <row r="16" spans="1:10" ht="16.5">
      <c r="A16" s="28" t="s">
        <v>2</v>
      </c>
      <c r="B16" s="29"/>
      <c r="C16" s="12">
        <v>941.229</v>
      </c>
      <c r="D16" s="12">
        <v>3496.186</v>
      </c>
      <c r="J16" s="20"/>
    </row>
    <row r="17" spans="1:10" ht="16.5">
      <c r="A17" s="30" t="s">
        <v>3</v>
      </c>
      <c r="B17" s="29"/>
      <c r="C17" s="12">
        <v>42.634</v>
      </c>
      <c r="D17" s="12">
        <v>158.364</v>
      </c>
      <c r="J17" s="20"/>
    </row>
    <row r="18" spans="1:4" ht="16.5">
      <c r="A18" s="8"/>
      <c r="B18" s="8"/>
      <c r="C18" s="7"/>
      <c r="D18" s="8"/>
    </row>
    <row r="19" spans="1:4" ht="16.5" customHeight="1">
      <c r="A19" s="24" t="s">
        <v>9</v>
      </c>
      <c r="B19" s="24"/>
      <c r="C19" s="24"/>
      <c r="D19" s="24"/>
    </row>
    <row r="20" spans="1:4" ht="16.5">
      <c r="A20" s="8"/>
      <c r="B20" s="8"/>
      <c r="C20" s="8"/>
      <c r="D20" s="8"/>
    </row>
    <row r="21" spans="1:4" ht="28.5">
      <c r="A21" s="14" t="s">
        <v>10</v>
      </c>
      <c r="B21" s="15" t="s">
        <v>11</v>
      </c>
      <c r="C21" s="9" t="s">
        <v>12</v>
      </c>
      <c r="D21" s="16"/>
    </row>
    <row r="22" spans="1:4" ht="16.5">
      <c r="A22" s="14" t="s">
        <v>13</v>
      </c>
      <c r="B22" s="13" t="s">
        <v>13</v>
      </c>
      <c r="C22" s="14" t="s">
        <v>13</v>
      </c>
      <c r="D22" s="16"/>
    </row>
  </sheetData>
  <sheetProtection/>
  <mergeCells count="13">
    <mergeCell ref="A19:D19"/>
    <mergeCell ref="A7:D7"/>
    <mergeCell ref="C10:D10"/>
    <mergeCell ref="C3:D3"/>
    <mergeCell ref="C4:D4"/>
    <mergeCell ref="C5:D5"/>
    <mergeCell ref="A10:B10"/>
    <mergeCell ref="A17:B17"/>
    <mergeCell ref="A12:B12"/>
    <mergeCell ref="A13:B13"/>
    <mergeCell ref="A14:B14"/>
    <mergeCell ref="A15:B15"/>
    <mergeCell ref="A16:B16"/>
  </mergeCells>
  <printOptions horizontalCentered="1"/>
  <pageMargins left="0.7086614173228347" right="0" top="0.6299212598425197" bottom="0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Казанцева Ирина Анатольевна</dc:creator>
  <cp:keywords/>
  <dc:description/>
  <cp:lastModifiedBy>Ольга Яковлева</cp:lastModifiedBy>
  <cp:lastPrinted>2024-03-12T05:49:33Z</cp:lastPrinted>
  <dcterms:created xsi:type="dcterms:W3CDTF">2018-02-26T07:09:36Z</dcterms:created>
  <dcterms:modified xsi:type="dcterms:W3CDTF">2024-03-12T06:59:10Z</dcterms:modified>
  <cp:category/>
  <cp:version/>
  <cp:contentType/>
  <cp:contentStatus/>
</cp:coreProperties>
</file>